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<sst xmlns="http://schemas.openxmlformats.org/spreadsheetml/2006/main" count="64" uniqueCount="51">
  <si>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Dział</t>
  </si>
  <si>
    <t>Źródło dochodów</t>
  </si>
  <si>
    <t>RAZEM</t>
  </si>
  <si>
    <t>Rozdział</t>
  </si>
  <si>
    <t xml:space="preserve">             Dochody budżetu powiatu w 2012 roku - zmiana </t>
  </si>
  <si>
    <t>dochody bieżące</t>
  </si>
  <si>
    <t>020</t>
  </si>
  <si>
    <t>02001</t>
  </si>
  <si>
    <t>Zwiększenie</t>
  </si>
  <si>
    <t>dochody majątkowe</t>
  </si>
  <si>
    <t>758</t>
  </si>
  <si>
    <t>75802</t>
  </si>
  <si>
    <t>75832</t>
  </si>
  <si>
    <t>Gospodarka leśna</t>
  </si>
  <si>
    <t>Nadzór nad gospodarką leśną</t>
  </si>
  <si>
    <t>Środki otrzymane od pozostałych jednostek zaliczanych do sektora finansów publicznych na realizację zadań bieżących jednostek zaliczanych do sektora finansów publicznych na wypłatę ekwiwalentów na zalesienia</t>
  </si>
  <si>
    <t>Różne rozliczenia</t>
  </si>
  <si>
    <t>Część równoważąca subwnecji ogólnej dla powiatów</t>
  </si>
  <si>
    <t>Uzupełnienie subwencji ogólnej dla jednostek samorządu terytorialnego</t>
  </si>
  <si>
    <t>Środki na inwestycje na drogach publicznych i powiatowych</t>
  </si>
  <si>
    <t>Subwnecja ogólna z budżetu Państwa</t>
  </si>
  <si>
    <t>801</t>
  </si>
  <si>
    <t>80130</t>
  </si>
  <si>
    <t xml:space="preserve">Środki otrzymane od pozostałych jednostek zaliczanych do sektora finansów publicznych na dofinansowanie inwestycji - termomodernizacja ZSTZ w Radzyminie  </t>
  </si>
  <si>
    <t>Oświata i wychowanie</t>
  </si>
  <si>
    <t>Szkoły zawodowe</t>
  </si>
  <si>
    <r>
      <t xml:space="preserve">w tym dochodów majątkowych </t>
    </r>
    <r>
      <rPr>
        <b/>
        <sz val="10"/>
        <rFont val="Arial CE"/>
        <family val="0"/>
      </rPr>
      <t>8.376.920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zł</t>
    </r>
    <r>
      <rPr>
        <sz val="10"/>
        <rFont val="Arial CE"/>
        <family val="0"/>
      </rPr>
      <t>.</t>
    </r>
  </si>
  <si>
    <t>853</t>
  </si>
  <si>
    <t>85333</t>
  </si>
  <si>
    <t>Pozostałe zadania w zakresie polityki społecznej</t>
  </si>
  <si>
    <t>Powiatowe urzędy pracy</t>
  </si>
  <si>
    <r>
      <t xml:space="preserve">Środki na dofinansowanie własnych zadań bieżących gmin (związków gmin), powiatów (związków powiatów), samorządów województw, pozyskane z innych źródeł - </t>
    </r>
    <r>
      <rPr>
        <i/>
        <sz val="10"/>
        <color indexed="8"/>
        <rFont val="Arial CE"/>
        <family val="0"/>
      </rPr>
      <t>część unijna Program "Kadra to kapitał"</t>
    </r>
  </si>
  <si>
    <r>
      <t xml:space="preserve">Środki na dofinansowanie własnych zadań bieżących gmin (związków gmin), powiatów (związków powiatów), samorządów województw, pozyskane z innych źródeł - </t>
    </r>
    <r>
      <rPr>
        <i/>
        <sz val="10"/>
        <color indexed="8"/>
        <rFont val="Arial CE"/>
        <family val="0"/>
      </rPr>
      <t>część krajowa Program "Kadra to kapitał"</t>
    </r>
  </si>
  <si>
    <t>852</t>
  </si>
  <si>
    <t>85201</t>
  </si>
  <si>
    <t>Pomoc społeczna</t>
  </si>
  <si>
    <t>Placówki opiekuńczo-wychowawcze</t>
  </si>
  <si>
    <t>Dotacje, w tym:</t>
  </si>
  <si>
    <t>Dotacje celowe przekazane gminie na zadania bieżące realizowane na podstawie porozumień - finansowanie kosztów pobytu dzieci w domach dziecka</t>
  </si>
  <si>
    <t>Dotacje celowe przekazane dla powiatu na zadania bieżące realizowane na podstawie porozumień - finansowanie kosztów pobytu dzieci w domach dziecka</t>
  </si>
  <si>
    <t>85204</t>
  </si>
  <si>
    <t>Rodziny zastępcze</t>
  </si>
  <si>
    <t>Dotacje celowe przekazane gminie na zadania bieżące realizowane na podstawie porozumień - finansowanie kosztów pobytu dzieci w rodzinach zastępczych</t>
  </si>
  <si>
    <t>Dotacje celowe przekazane dla powiatu na zadania bieżące realizowane na podstawie porozumień - finansowanie kosztów pobytu dzieci w rodzinach zastępczych</t>
  </si>
  <si>
    <t>Wpłaty gmin i powiatów na rzecz innych jednostek na dofinansowanie zadań bieżących</t>
  </si>
  <si>
    <t>80102</t>
  </si>
  <si>
    <t>Zmniejszenie</t>
  </si>
  <si>
    <t>Szkoły podstawowe specjalne</t>
  </si>
  <si>
    <r>
      <t xml:space="preserve">Zwiększa się dochody o kwotę </t>
    </r>
    <r>
      <rPr>
        <b/>
        <sz val="10"/>
        <color indexed="8"/>
        <rFont val="Arial CE"/>
        <family val="0"/>
      </rPr>
      <t>1.692.714 zł</t>
    </r>
    <r>
      <rPr>
        <sz val="10"/>
        <color indexed="8"/>
        <rFont val="Arial CE"/>
        <family val="0"/>
      </rPr>
      <t>.</t>
    </r>
  </si>
  <si>
    <r>
      <t xml:space="preserve">Dotacje celowe w ramach programów finansowanych z udziałem środków europejskich oraz środków, o których mowa w art. 5 ust. 1 pkt 3 oraz ust. 3 pkt 5 i 6 ustawy, lub płatności w ramach środków europejskich - </t>
    </r>
    <r>
      <rPr>
        <i/>
        <sz val="10"/>
        <color indexed="8"/>
        <rFont val="Arial CE"/>
        <family val="0"/>
      </rPr>
      <t>Projekt "Edukacja przez wycieczkę"</t>
    </r>
  </si>
  <si>
    <r>
      <t xml:space="preserve">Ogółem plan dochodów po zmianach wyniesie </t>
    </r>
    <r>
      <rPr>
        <b/>
        <sz val="10"/>
        <rFont val="Arial CE"/>
        <family val="0"/>
      </rPr>
      <t>147.747.702 zł,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</si>
</sst>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5" fillId="0" borderId="10" xfId="0" applyNumberFormat="1" applyFont="1" applyBorder="1" applyAlignment="1" applyProtection="1">
      <alignment vertical="center" wrapText="1" readingOrder="1"/>
      <protection locked="0"/>
    </xf>
    <xf numFmtId="0" fontId="0" fillId="2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29" fillId="0" borderId="10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1" fillId="0" borderId="10" xfId="0" applyNumberFormat="1" applyFont="1" applyBorder="1" applyAlignment="1" applyProtection="1">
      <alignment vertical="center" wrapText="1" readingOrder="1"/>
      <protection locked="0"/>
    </xf>
    <xf numFmtId="3" fontId="32" fillId="0" borderId="10" xfId="0" applyNumberFormat="1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5" fillId="24" borderId="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wrapText="1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Layout" zoomScaleSheetLayoutView="100" workbookViewId="0" topLeftCell="A13">
      <selection activeCell="D36" sqref="D36"/>
    </sheetView>
  </sheetViews>
  <sheetFormatPr defaultColWidth="9.00390625" defaultRowHeight="12.75"/>
  <cols>
    <col min="1" max="1" width="8.75390625" style="0" customWidth="1"/>
    <col min="2" max="2" width="12.75390625" style="0" customWidth="1"/>
    <col min="3" max="3" width="66.75390625" style="0" customWidth="1"/>
    <col min="4" max="7" width="15.75390625" style="0" customWidth="1"/>
  </cols>
  <sheetData>
    <row r="1" spans="1:4" ht="24" customHeight="1">
      <c r="A1" s="27" t="s">
        <v>4</v>
      </c>
      <c r="B1" s="27"/>
      <c r="C1" s="28"/>
      <c r="D1" s="28"/>
    </row>
    <row r="2" spans="1:7" s="1" customFormat="1" ht="24" customHeight="1">
      <c r="A2" s="31" t="s">
        <v>0</v>
      </c>
      <c r="B2" s="31" t="s">
        <v>3</v>
      </c>
      <c r="C2" s="31" t="s">
        <v>1</v>
      </c>
      <c r="D2" s="33" t="s">
        <v>8</v>
      </c>
      <c r="E2" s="34"/>
      <c r="F2" s="33" t="s">
        <v>46</v>
      </c>
      <c r="G2" s="34"/>
    </row>
    <row r="3" spans="1:7" s="2" customFormat="1" ht="30" customHeight="1">
      <c r="A3" s="32"/>
      <c r="B3" s="32"/>
      <c r="C3" s="32"/>
      <c r="D3" s="8" t="s">
        <v>5</v>
      </c>
      <c r="E3" s="16" t="s">
        <v>9</v>
      </c>
      <c r="F3" s="8" t="s">
        <v>5</v>
      </c>
      <c r="G3" s="16" t="s">
        <v>9</v>
      </c>
    </row>
    <row r="4" spans="1:7" ht="25.5" customHeight="1">
      <c r="A4" s="6" t="s">
        <v>6</v>
      </c>
      <c r="B4" s="10"/>
      <c r="C4" s="6" t="s">
        <v>13</v>
      </c>
      <c r="D4" s="7">
        <f aca="true" t="shared" si="0" ref="D4:G5">SUM(D5)</f>
        <v>110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 ht="22.5" customHeight="1">
      <c r="A5" s="6"/>
      <c r="B5" s="12" t="s">
        <v>7</v>
      </c>
      <c r="C5" s="12" t="s">
        <v>14</v>
      </c>
      <c r="D5" s="18">
        <f t="shared" si="0"/>
        <v>110</v>
      </c>
      <c r="E5" s="18">
        <f t="shared" si="0"/>
        <v>0</v>
      </c>
      <c r="F5" s="18">
        <f t="shared" si="0"/>
        <v>0</v>
      </c>
      <c r="G5" s="18">
        <f t="shared" si="0"/>
        <v>0</v>
      </c>
    </row>
    <row r="6" spans="1:7" ht="39" customHeight="1">
      <c r="A6" s="6"/>
      <c r="B6" s="10"/>
      <c r="C6" s="15" t="s">
        <v>15</v>
      </c>
      <c r="D6" s="13">
        <v>110</v>
      </c>
      <c r="E6" s="17"/>
      <c r="F6" s="13"/>
      <c r="G6" s="17"/>
    </row>
    <row r="7" spans="1:7" ht="24.75" customHeight="1">
      <c r="A7" s="6" t="s">
        <v>10</v>
      </c>
      <c r="B7" s="10"/>
      <c r="C7" s="6" t="s">
        <v>16</v>
      </c>
      <c r="D7" s="7">
        <f>SUM(D8+D10)</f>
        <v>27</v>
      </c>
      <c r="E7" s="7">
        <f>SUM(E8+E10)</f>
        <v>1575800</v>
      </c>
      <c r="F7" s="7">
        <f>SUM(F8+F10)</f>
        <v>0</v>
      </c>
      <c r="G7" s="7">
        <f>SUM(G8+G10)</f>
        <v>0</v>
      </c>
    </row>
    <row r="8" spans="1:7" ht="30" customHeight="1">
      <c r="A8" s="6"/>
      <c r="B8" s="12" t="s">
        <v>11</v>
      </c>
      <c r="C8" s="19" t="s">
        <v>18</v>
      </c>
      <c r="D8" s="20">
        <f>SUM(D9)</f>
        <v>0</v>
      </c>
      <c r="E8" s="20">
        <f>SUM(E9)</f>
        <v>1575800</v>
      </c>
      <c r="F8" s="20">
        <f>SUM(F9)</f>
        <v>0</v>
      </c>
      <c r="G8" s="20">
        <f>SUM(G9)</f>
        <v>0</v>
      </c>
    </row>
    <row r="9" spans="1:7" ht="21" customHeight="1">
      <c r="A9" s="6"/>
      <c r="B9" s="10"/>
      <c r="C9" s="15" t="s">
        <v>19</v>
      </c>
      <c r="D9" s="21"/>
      <c r="E9" s="22">
        <v>1575800</v>
      </c>
      <c r="F9" s="21"/>
      <c r="G9" s="22"/>
    </row>
    <row r="10" spans="1:7" ht="22.5" customHeight="1">
      <c r="A10" s="6"/>
      <c r="B10" s="12" t="s">
        <v>12</v>
      </c>
      <c r="C10" s="19" t="s">
        <v>17</v>
      </c>
      <c r="D10" s="20">
        <f>SUM(D11)</f>
        <v>27</v>
      </c>
      <c r="E10" s="20">
        <f>SUM(E11)</f>
        <v>0</v>
      </c>
      <c r="F10" s="20">
        <f>SUM(F11)</f>
        <v>0</v>
      </c>
      <c r="G10" s="20">
        <f>SUM(G11)</f>
        <v>0</v>
      </c>
    </row>
    <row r="11" spans="1:7" ht="21" customHeight="1">
      <c r="A11" s="6"/>
      <c r="B11" s="10"/>
      <c r="C11" s="15" t="s">
        <v>20</v>
      </c>
      <c r="D11" s="13">
        <v>27</v>
      </c>
      <c r="E11" s="17"/>
      <c r="F11" s="13"/>
      <c r="G11" s="17"/>
    </row>
    <row r="12" spans="1:7" ht="24" customHeight="1">
      <c r="A12" s="6" t="s">
        <v>21</v>
      </c>
      <c r="B12" s="10"/>
      <c r="C12" s="6" t="s">
        <v>24</v>
      </c>
      <c r="D12" s="7">
        <f>SUM(D15+D13)</f>
        <v>49960</v>
      </c>
      <c r="E12" s="7">
        <f>SUM(E15+E13)</f>
        <v>63738</v>
      </c>
      <c r="F12" s="7">
        <f>SUM(F15+F13)</f>
        <v>0</v>
      </c>
      <c r="G12" s="7">
        <f>SUM(G15+G13)</f>
        <v>0</v>
      </c>
    </row>
    <row r="13" spans="1:7" ht="22.5" customHeight="1">
      <c r="A13" s="6"/>
      <c r="B13" s="12" t="s">
        <v>45</v>
      </c>
      <c r="C13" s="12" t="s">
        <v>47</v>
      </c>
      <c r="D13" s="18">
        <f>SUM(D14)</f>
        <v>49960</v>
      </c>
      <c r="E13" s="18">
        <f>SUM(E14)</f>
        <v>0</v>
      </c>
      <c r="F13" s="18">
        <f>SUM(F14)</f>
        <v>0</v>
      </c>
      <c r="G13" s="18">
        <f>SUM(G14)</f>
        <v>0</v>
      </c>
    </row>
    <row r="14" spans="1:7" ht="54" customHeight="1">
      <c r="A14" s="6"/>
      <c r="B14" s="10"/>
      <c r="C14" s="15" t="s">
        <v>49</v>
      </c>
      <c r="D14" s="13">
        <v>49960</v>
      </c>
      <c r="E14" s="22"/>
      <c r="F14" s="13"/>
      <c r="G14" s="22"/>
    </row>
    <row r="15" spans="1:7" ht="22.5" customHeight="1">
      <c r="A15" s="6"/>
      <c r="B15" s="12" t="s">
        <v>22</v>
      </c>
      <c r="C15" s="12" t="s">
        <v>25</v>
      </c>
      <c r="D15" s="18">
        <f>SUM(D16)</f>
        <v>0</v>
      </c>
      <c r="E15" s="18">
        <f>SUM(E16)</f>
        <v>63738</v>
      </c>
      <c r="F15" s="18">
        <f>SUM(F16)</f>
        <v>0</v>
      </c>
      <c r="G15" s="18">
        <f>SUM(G16)</f>
        <v>0</v>
      </c>
    </row>
    <row r="16" spans="1:7" ht="45" customHeight="1">
      <c r="A16" s="6"/>
      <c r="B16" s="10"/>
      <c r="C16" s="15" t="s">
        <v>23</v>
      </c>
      <c r="D16" s="13"/>
      <c r="E16" s="22">
        <v>63738</v>
      </c>
      <c r="F16" s="13"/>
      <c r="G16" s="22"/>
    </row>
    <row r="17" spans="1:7" ht="24" customHeight="1">
      <c r="A17" s="6" t="s">
        <v>33</v>
      </c>
      <c r="B17" s="10"/>
      <c r="C17" s="6" t="s">
        <v>35</v>
      </c>
      <c r="D17" s="7">
        <f>SUM(D18+D25)</f>
        <v>998635</v>
      </c>
      <c r="E17" s="7">
        <f>SUM(E18+E25)</f>
        <v>0</v>
      </c>
      <c r="F17" s="7">
        <f>SUM(F18+F25)</f>
        <v>998635</v>
      </c>
      <c r="G17" s="7">
        <f>SUM(G18+G25)</f>
        <v>0</v>
      </c>
    </row>
    <row r="18" spans="1:7" ht="22.5" customHeight="1">
      <c r="A18" s="6"/>
      <c r="B18" s="12" t="s">
        <v>34</v>
      </c>
      <c r="C18" s="12" t="s">
        <v>36</v>
      </c>
      <c r="D18" s="18">
        <f>SUM(D19)</f>
        <v>325597</v>
      </c>
      <c r="E18" s="18">
        <f>SUM(E19)</f>
        <v>0</v>
      </c>
      <c r="F18" s="18">
        <f>SUM(F19)</f>
        <v>325597</v>
      </c>
      <c r="G18" s="18">
        <f>SUM(G19)</f>
        <v>0</v>
      </c>
    </row>
    <row r="19" spans="1:7" ht="18.75" customHeight="1">
      <c r="A19" s="6"/>
      <c r="B19" s="12"/>
      <c r="C19" s="23" t="s">
        <v>37</v>
      </c>
      <c r="D19" s="24">
        <f>SUM(D20:D22)</f>
        <v>325597</v>
      </c>
      <c r="E19" s="24">
        <f>SUM(E20:E22)</f>
        <v>0</v>
      </c>
      <c r="F19" s="24">
        <f>SUM(F20:F22)</f>
        <v>325597</v>
      </c>
      <c r="G19" s="24">
        <f>SUM(G20:G22)</f>
        <v>0</v>
      </c>
    </row>
    <row r="20" spans="1:7" ht="30" customHeight="1">
      <c r="A20" s="6"/>
      <c r="B20" s="10"/>
      <c r="C20" s="15" t="s">
        <v>38</v>
      </c>
      <c r="D20" s="13"/>
      <c r="E20" s="22"/>
      <c r="F20" s="13">
        <v>31416</v>
      </c>
      <c r="G20" s="22"/>
    </row>
    <row r="21" spans="1:7" ht="30" customHeight="1">
      <c r="A21" s="6"/>
      <c r="B21" s="10"/>
      <c r="C21" s="15" t="s">
        <v>39</v>
      </c>
      <c r="D21" s="13"/>
      <c r="E21" s="22"/>
      <c r="F21" s="13">
        <v>294181</v>
      </c>
      <c r="G21" s="22"/>
    </row>
    <row r="22" spans="1:7" ht="27" customHeight="1">
      <c r="A22" s="6"/>
      <c r="B22" s="10"/>
      <c r="C22" s="15" t="s">
        <v>44</v>
      </c>
      <c r="D22" s="13">
        <v>325597</v>
      </c>
      <c r="E22" s="22"/>
      <c r="F22" s="13"/>
      <c r="G22" s="22"/>
    </row>
    <row r="23" spans="1:7" s="1" customFormat="1" ht="24" customHeight="1">
      <c r="A23" s="31" t="s">
        <v>0</v>
      </c>
      <c r="B23" s="31" t="s">
        <v>3</v>
      </c>
      <c r="C23" s="31" t="s">
        <v>1</v>
      </c>
      <c r="D23" s="33" t="s">
        <v>8</v>
      </c>
      <c r="E23" s="34"/>
      <c r="F23" s="33" t="s">
        <v>46</v>
      </c>
      <c r="G23" s="34"/>
    </row>
    <row r="24" spans="1:7" s="2" customFormat="1" ht="30" customHeight="1">
      <c r="A24" s="32"/>
      <c r="B24" s="32"/>
      <c r="C24" s="32"/>
      <c r="D24" s="8" t="s">
        <v>5</v>
      </c>
      <c r="E24" s="16" t="s">
        <v>9</v>
      </c>
      <c r="F24" s="8" t="s">
        <v>5</v>
      </c>
      <c r="G24" s="16" t="s">
        <v>9</v>
      </c>
    </row>
    <row r="25" spans="1:7" ht="27" customHeight="1">
      <c r="A25" s="6"/>
      <c r="B25" s="12" t="s">
        <v>40</v>
      </c>
      <c r="C25" s="12" t="s">
        <v>41</v>
      </c>
      <c r="D25" s="18">
        <f>SUM(D26)</f>
        <v>673038</v>
      </c>
      <c r="E25" s="18">
        <f>SUM(E26)</f>
        <v>0</v>
      </c>
      <c r="F25" s="18">
        <f>SUM(F26)</f>
        <v>673038</v>
      </c>
      <c r="G25" s="18">
        <f>SUM(G26)</f>
        <v>0</v>
      </c>
    </row>
    <row r="26" spans="1:7" ht="18.75" customHeight="1">
      <c r="A26" s="6"/>
      <c r="B26" s="12"/>
      <c r="C26" s="23" t="s">
        <v>37</v>
      </c>
      <c r="D26" s="24">
        <f>SUM(D27:D29)</f>
        <v>673038</v>
      </c>
      <c r="E26" s="24">
        <f>SUM(E27:E29)</f>
        <v>0</v>
      </c>
      <c r="F26" s="24">
        <f>SUM(F27:F29)</f>
        <v>673038</v>
      </c>
      <c r="G26" s="24">
        <f>SUM(G27:G29)</f>
        <v>0</v>
      </c>
    </row>
    <row r="27" spans="1:7" ht="30" customHeight="1">
      <c r="A27" s="6"/>
      <c r="B27" s="10"/>
      <c r="C27" s="15" t="s">
        <v>42</v>
      </c>
      <c r="D27" s="13"/>
      <c r="E27" s="22"/>
      <c r="F27" s="13">
        <v>322266</v>
      </c>
      <c r="G27" s="22"/>
    </row>
    <row r="28" spans="1:7" ht="42" customHeight="1">
      <c r="A28" s="6"/>
      <c r="B28" s="10"/>
      <c r="C28" s="15" t="s">
        <v>43</v>
      </c>
      <c r="D28" s="13"/>
      <c r="E28" s="22"/>
      <c r="F28" s="13">
        <v>350772</v>
      </c>
      <c r="G28" s="22"/>
    </row>
    <row r="29" spans="1:7" ht="27" customHeight="1">
      <c r="A29" s="6"/>
      <c r="B29" s="10"/>
      <c r="C29" s="15" t="s">
        <v>44</v>
      </c>
      <c r="D29" s="13">
        <v>673038</v>
      </c>
      <c r="E29" s="22"/>
      <c r="F29" s="13"/>
      <c r="G29" s="22"/>
    </row>
    <row r="30" spans="1:7" ht="30" customHeight="1">
      <c r="A30" s="6" t="s">
        <v>27</v>
      </c>
      <c r="B30" s="10"/>
      <c r="C30" s="6" t="s">
        <v>29</v>
      </c>
      <c r="D30" s="7">
        <f>SUM(D31)</f>
        <v>3079</v>
      </c>
      <c r="E30" s="7">
        <f>SUM(E31)</f>
        <v>0</v>
      </c>
      <c r="F30" s="7">
        <f>SUM(F31)</f>
        <v>0</v>
      </c>
      <c r="G30" s="7">
        <f>SUM(G31)</f>
        <v>0</v>
      </c>
    </row>
    <row r="31" spans="1:7" ht="27" customHeight="1">
      <c r="A31" s="6"/>
      <c r="B31" s="12" t="s">
        <v>28</v>
      </c>
      <c r="C31" s="12" t="s">
        <v>30</v>
      </c>
      <c r="D31" s="18">
        <f>SUM(D32:D33)</f>
        <v>3079</v>
      </c>
      <c r="E31" s="18">
        <f>SUM(E32:E33)</f>
        <v>0</v>
      </c>
      <c r="F31" s="18">
        <f>SUM(F32:F33)</f>
        <v>0</v>
      </c>
      <c r="G31" s="18">
        <f>SUM(G32:G33)</f>
        <v>0</v>
      </c>
    </row>
    <row r="32" spans="1:7" ht="39" customHeight="1">
      <c r="A32" s="6"/>
      <c r="B32" s="10"/>
      <c r="C32" s="15" t="s">
        <v>31</v>
      </c>
      <c r="D32" s="13">
        <v>2616</v>
      </c>
      <c r="E32" s="22"/>
      <c r="F32" s="13"/>
      <c r="G32" s="22"/>
    </row>
    <row r="33" spans="1:7" ht="39" customHeight="1">
      <c r="A33" s="6"/>
      <c r="B33" s="10"/>
      <c r="C33" s="15" t="s">
        <v>32</v>
      </c>
      <c r="D33" s="13">
        <v>463</v>
      </c>
      <c r="E33" s="22"/>
      <c r="F33" s="13"/>
      <c r="G33" s="22"/>
    </row>
    <row r="34" spans="1:7" ht="30" customHeight="1">
      <c r="A34" s="4"/>
      <c r="B34" s="11"/>
      <c r="C34" s="5" t="s">
        <v>2</v>
      </c>
      <c r="D34" s="7">
        <f>SUM(D4+D7+D12+D30+D17)</f>
        <v>1051811</v>
      </c>
      <c r="E34" s="7">
        <f>SUM(E4+E7+E12+E30+E17)</f>
        <v>1639538</v>
      </c>
      <c r="F34" s="7">
        <f>SUM(F4+F7+F12+F30+F17)</f>
        <v>998635</v>
      </c>
      <c r="G34" s="7">
        <f>SUM(G4+G7+G12+G30+G17)</f>
        <v>0</v>
      </c>
    </row>
    <row r="35" spans="1:6" ht="18" customHeight="1">
      <c r="A35" s="29" t="s">
        <v>48</v>
      </c>
      <c r="B35" s="29"/>
      <c r="C35" s="30"/>
      <c r="D35" s="9"/>
      <c r="F35" s="9"/>
    </row>
    <row r="36" spans="1:3" s="14" customFormat="1" ht="18" customHeight="1">
      <c r="A36" s="25" t="s">
        <v>50</v>
      </c>
      <c r="B36" s="25"/>
      <c r="C36" s="26"/>
    </row>
    <row r="37" spans="1:3" ht="18" customHeight="1">
      <c r="A37" s="25" t="s">
        <v>26</v>
      </c>
      <c r="B37" s="25"/>
      <c r="C37" s="26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</sheetData>
  <sheetProtection/>
  <mergeCells count="14">
    <mergeCell ref="C23:C24"/>
    <mergeCell ref="D23:E23"/>
    <mergeCell ref="F23:G23"/>
    <mergeCell ref="F2:G2"/>
    <mergeCell ref="A37:C37"/>
    <mergeCell ref="A1:D1"/>
    <mergeCell ref="A35:C35"/>
    <mergeCell ref="A36:C36"/>
    <mergeCell ref="A2:A3"/>
    <mergeCell ref="C2:C3"/>
    <mergeCell ref="A23:A24"/>
    <mergeCell ref="B23:B24"/>
    <mergeCell ref="B2:B3"/>
    <mergeCell ref="D2:E2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90" r:id="rId1"/>
  <headerFooter alignWithMargins="0">
    <oddHeader xml:space="preserve">&amp;R&amp;9Tabela Nr 1 
do Uchwały Rady Powiatu Wołomińskiego Nr XVIII-176/2012 
z dnia 24.05.2012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2012-05-10T06:29:13Z</cp:lastPrinted>
  <dcterms:created xsi:type="dcterms:W3CDTF">2008-11-04T11:49:28Z</dcterms:created>
  <dcterms:modified xsi:type="dcterms:W3CDTF">2012-05-28T11:52:54Z</dcterms:modified>
  <cp:category/>
  <cp:version/>
  <cp:contentType/>
  <cp:contentStatus/>
</cp:coreProperties>
</file>